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Лист1" sheetId="1" r:id="rId1"/>
  </sheets>
  <definedNames>
    <definedName name="_xlnm._FilterDatabase" localSheetId="0" hidden="1">Лист1!$B$17:$F$157</definedName>
  </definedNames>
  <calcPr calcId="144525"/>
</workbook>
</file>

<file path=xl/sharedStrings.xml><?xml version="1.0" encoding="utf-8"?>
<sst xmlns="http://schemas.openxmlformats.org/spreadsheetml/2006/main" count="148">
  <si>
    <t>ОТОВЫЙ МИКС ПРАЙС ОТ ПИТОМНИКОВ ПАРТНЕРОВ В26</t>
  </si>
  <si>
    <t>Наименование</t>
  </si>
  <si>
    <t>Кондиция</t>
  </si>
  <si>
    <t>Розничная цена</t>
  </si>
  <si>
    <t>Цена под заказ СЦ и ПИТ</t>
  </si>
  <si>
    <t>Скидка</t>
  </si>
  <si>
    <t>Цена</t>
  </si>
  <si>
    <t>Хвойные деревья</t>
  </si>
  <si>
    <t>Ель обыкновенная "Ремонти"</t>
  </si>
  <si>
    <t>125-150 sol rb</t>
  </si>
  <si>
    <t>Ель обыкновенная  "Пигмея"</t>
  </si>
  <si>
    <t>80-100 sol rb</t>
  </si>
  <si>
    <t>Ель обыкновенная "Компакта"</t>
  </si>
  <si>
    <t>Ель колючая "Глаука Глобоза"</t>
  </si>
  <si>
    <t>d 80-100 sol rb</t>
  </si>
  <si>
    <t>d 125-150 sol  rb</t>
  </si>
  <si>
    <t>Ель колючая "Супер Блю Сидлинг"</t>
  </si>
  <si>
    <t>225-250 sol rb</t>
  </si>
  <si>
    <t>250-275 sol rb</t>
  </si>
  <si>
    <t>Ель сербская "Нана"</t>
  </si>
  <si>
    <t>Сосна горная "Пумилио"</t>
  </si>
  <si>
    <t>d 50-60 rb</t>
  </si>
  <si>
    <t>d 60-80 rb</t>
  </si>
  <si>
    <t>Сосна горная "Пумилио" ф. Камень</t>
  </si>
  <si>
    <t>Сосна обыкновенная "Беувронензис"</t>
  </si>
  <si>
    <t>d 120-120 sol rb</t>
  </si>
  <si>
    <t>Сосна обыкновенная</t>
  </si>
  <si>
    <t>175-200-250 rb</t>
  </si>
  <si>
    <t>Можжевельник казацкий</t>
  </si>
  <si>
    <t>60-80-100 rb</t>
  </si>
  <si>
    <t>Можжевельник "Минт Джулеп"</t>
  </si>
  <si>
    <t>80-100-125 sol rb</t>
  </si>
  <si>
    <t>Можжевельник "Минт Джулеп"стрижеснный</t>
  </si>
  <si>
    <t>Можжевельник скальный "Блю Эрроу"</t>
  </si>
  <si>
    <t>140-160 rb</t>
  </si>
  <si>
    <t>Сосна обыкновенная "Ватерери" ф.Шар</t>
  </si>
  <si>
    <t>d 60-80 sol rb</t>
  </si>
  <si>
    <t>Туя западная "Барабант"</t>
  </si>
  <si>
    <t>150-175 rb</t>
  </si>
  <si>
    <t>175-200 rb</t>
  </si>
  <si>
    <t>200-225 sol rb</t>
  </si>
  <si>
    <t>Туя западная "Даника"</t>
  </si>
  <si>
    <t>d 40-60 sol  rb</t>
  </si>
  <si>
    <t>Туя западная "Кинг Брабант"</t>
  </si>
  <si>
    <t>100-125 sol rb</t>
  </si>
  <si>
    <t>Туя западная "Смарагд"</t>
  </si>
  <si>
    <t>100-125 rb</t>
  </si>
  <si>
    <t>250-300 sol rb</t>
  </si>
  <si>
    <t>Лиственные деревья</t>
  </si>
  <si>
    <t>Черемуха "Шуберта" куст</t>
  </si>
  <si>
    <t>200-250 sol rb</t>
  </si>
  <si>
    <t>Плодовые деревья</t>
  </si>
  <si>
    <t>Вишня "Жуковская"</t>
  </si>
  <si>
    <t>200-250 5-7 лет rb</t>
  </si>
  <si>
    <t>Вишня "Жуковского"</t>
  </si>
  <si>
    <t>200-250 7-8 лет rb</t>
  </si>
  <si>
    <t>Вишня "Молодежная"</t>
  </si>
  <si>
    <t>250-300 10-12 лет sol rb</t>
  </si>
  <si>
    <t>Вишня "Тургеневская"</t>
  </si>
  <si>
    <t>200-250 8-10 лет rb</t>
  </si>
  <si>
    <t>Груша "Лада"</t>
  </si>
  <si>
    <t>200-250  4-5 лет rb</t>
  </si>
  <si>
    <t>Груша "Осенняя Яковлева"</t>
  </si>
  <si>
    <t>Груша "Просто Мария"</t>
  </si>
  <si>
    <t>Слива "Конфетная"</t>
  </si>
  <si>
    <t>200-300 -5 лет rb</t>
  </si>
  <si>
    <t>Слива "Ренклод колхозный"</t>
  </si>
  <si>
    <t>200-300 5-7 лет rb</t>
  </si>
  <si>
    <t>Слива "Яхонтовая"</t>
  </si>
  <si>
    <t>200-300 4-5 лет rb</t>
  </si>
  <si>
    <t>Слива "Опал"</t>
  </si>
  <si>
    <t>350-400  12-15 лет sol rb</t>
  </si>
  <si>
    <t>Яблоня "Белый Налив"</t>
  </si>
  <si>
    <t>200-250  7-8 лет rb</t>
  </si>
  <si>
    <t>Яблоня "Жигулевское"</t>
  </si>
  <si>
    <t>200-250  5-6 лет rb</t>
  </si>
  <si>
    <t>Плодовые кустарники</t>
  </si>
  <si>
    <t>Смородина "Атлант"</t>
  </si>
  <si>
    <t>4 -5 лет sol rb</t>
  </si>
  <si>
    <t>Смородина "Белая виноградная"</t>
  </si>
  <si>
    <t>Смородина "Велой"</t>
  </si>
  <si>
    <t>Смородина "Гулливер"</t>
  </si>
  <si>
    <t>Смородина "Киевская сюита"</t>
  </si>
  <si>
    <t>Смородина "Нежданчик"</t>
  </si>
  <si>
    <t>Смородина "Оливас"</t>
  </si>
  <si>
    <t>Смородина "Санта"</t>
  </si>
  <si>
    <t>Смородина "Селеченская"</t>
  </si>
  <si>
    <t>Смородина "Ядрёная"</t>
  </si>
  <si>
    <t>Малина "Глен Ампл"</t>
  </si>
  <si>
    <t>100-200 sol rb</t>
  </si>
  <si>
    <t>Малина "Желтый Гигант"</t>
  </si>
  <si>
    <t>Малина "Октавия"</t>
  </si>
  <si>
    <t>Облепиха "Ажурная"</t>
  </si>
  <si>
    <t>5-6 лет sol rb</t>
  </si>
  <si>
    <t>Облепиха "Джемовая"</t>
  </si>
  <si>
    <t>Облепиха "Любимая"</t>
  </si>
  <si>
    <t>Кустарники</t>
  </si>
  <si>
    <t>Береза карликовая "Голден Треже"</t>
  </si>
  <si>
    <t>d 60-80 c5</t>
  </si>
  <si>
    <t>Боярышник cибирский</t>
  </si>
  <si>
    <t>150-175 sol rb</t>
  </si>
  <si>
    <t>175-200 sol rb</t>
  </si>
  <si>
    <t>Дерен белый "Кессельринги"ф.Шар</t>
  </si>
  <si>
    <t>d 125-125 sol  rb</t>
  </si>
  <si>
    <t>Дерен белый "Сибирика"ф.Шар</t>
  </si>
  <si>
    <t>d 100-100 sol rb</t>
  </si>
  <si>
    <t>Дерен белый "Элегантиссима\Аргентеомаргината" ф.Шар</t>
  </si>
  <si>
    <t>Дерен белый "Элегантиссима\Аргентеомаргината" ф.Блок</t>
  </si>
  <si>
    <t>d 100-80-100 sol rb</t>
  </si>
  <si>
    <t>Дерен белый "Элегантиссима" ф. Шар</t>
  </si>
  <si>
    <t>d 80-80 sol rb</t>
  </si>
  <si>
    <t>Ива ползучая "Нитида"</t>
  </si>
  <si>
    <t>40-60-80 с7,5</t>
  </si>
  <si>
    <t>Ива пурпурная "Нана"ф.Шар</t>
  </si>
  <si>
    <t>Ива пурпурная "Нана" ф. Полусфера</t>
  </si>
  <si>
    <t>d 125-125 sol rb</t>
  </si>
  <si>
    <t>Ива пурпурная "Нана" ф. Шар</t>
  </si>
  <si>
    <t>Пузыреплодник калинолистный "Амбер Джубили"ф.Шар</t>
  </si>
  <si>
    <t>Пузыреплодник калинолистный "Диаболо Д' Ор"ф. Шар</t>
  </si>
  <si>
    <t>Спирея япоская "Антони Ватерери"ф. Полусфера</t>
  </si>
  <si>
    <t>h 60-80, d 80-100 sol rb</t>
  </si>
  <si>
    <t>h 80-100, d 100-125 sol rb</t>
  </si>
  <si>
    <t>Спирея Вангутта ф.Шар</t>
  </si>
  <si>
    <t>Спирея серая "Грефшейм" ф. Шар стриженная</t>
  </si>
  <si>
    <t>Стефанандра надрезаннолистная "Криспа"</t>
  </si>
  <si>
    <t>р9</t>
  </si>
  <si>
    <t>-</t>
  </si>
  <si>
    <t>40-60 с3</t>
  </si>
  <si>
    <t>Сирень Амурская</t>
  </si>
  <si>
    <t>Сирень обыкновенная "Бель де Нанси "ф.Шар</t>
  </si>
  <si>
    <t>Сирень обыкновенная "Мишель Бюхнер"ф.Шар</t>
  </si>
  <si>
    <t>125-150  sol rb</t>
  </si>
  <si>
    <t>150-175  sol rb</t>
  </si>
  <si>
    <t>Сирень обыкновенная "Катерина Хавермейер"ф.Шар</t>
  </si>
  <si>
    <t>Сирень обыкновенная "Каур"</t>
  </si>
  <si>
    <t>Сирень  обыкновенная "Людвиг Шпет"</t>
  </si>
  <si>
    <t>150-200 sol rb</t>
  </si>
  <si>
    <t>Сирень обыкновенная "Моник Лемуан"</t>
  </si>
  <si>
    <t>Сирень обыкновенная "Индия"</t>
  </si>
  <si>
    <t>Сирень обыкновенная "Ами Шотт"</t>
  </si>
  <si>
    <t>Сирень обыкновенная  "Вечерняя Москва"</t>
  </si>
  <si>
    <t>Сирень обыкновенная "Знамя Ленина"</t>
  </si>
  <si>
    <t>Сирень обыкновенная "Красавица Москвы"</t>
  </si>
  <si>
    <t>Сирень обыкновенная "Лавуазье"</t>
  </si>
  <si>
    <t>Сирень обыкновенная "Перербурженка"ф.Шар</t>
  </si>
  <si>
    <t>Сирень обыкновенная "Фентези"</t>
  </si>
  <si>
    <t>Сирень обыкновенная "Фирмамент"</t>
  </si>
  <si>
    <t>Чубушник венечный</t>
  </si>
</sst>
</file>

<file path=xl/styles.xml><?xml version="1.0" encoding="utf-8"?>
<styleSheet xmlns="http://schemas.openxmlformats.org/spreadsheetml/2006/main">
  <numFmts count="7">
    <numFmt numFmtId="176" formatCode="#\ ##0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/mm/yy;@"/>
    <numFmt numFmtId="181" formatCode="#\ ##0\ _₽"/>
    <numFmt numFmtId="182" formatCode="_-* #\.##0_-;\-* #\.##0_-;_-* &quot;-&quot;_-;_-@_-"/>
  </numFmts>
  <fonts count="35">
    <font>
      <sz val="11"/>
      <color theme="1"/>
      <name val="等线"/>
      <charset val="204"/>
      <scheme val="minor"/>
    </font>
    <font>
      <sz val="18"/>
      <color theme="1"/>
      <name val="等线"/>
      <charset val="204"/>
      <scheme val="minor"/>
    </font>
    <font>
      <sz val="25"/>
      <color theme="1"/>
      <name val="等线"/>
      <charset val="204"/>
      <scheme val="minor"/>
    </font>
    <font>
      <sz val="16"/>
      <color theme="1"/>
      <name val="Times New Roman"/>
      <charset val="204"/>
    </font>
    <font>
      <sz val="14"/>
      <color theme="1"/>
      <name val="等线"/>
      <charset val="204"/>
      <scheme val="minor"/>
    </font>
    <font>
      <sz val="15"/>
      <color theme="1"/>
      <name val="Times New Roman"/>
      <charset val="204"/>
    </font>
    <font>
      <b/>
      <sz val="14"/>
      <color theme="1"/>
      <name val="Arial Black"/>
      <charset val="204"/>
    </font>
    <font>
      <b/>
      <sz val="22"/>
      <color rgb="FFFF0000"/>
      <name val="Times New Roman"/>
      <charset val="204"/>
    </font>
    <font>
      <b/>
      <sz val="18"/>
      <color theme="1"/>
      <name val="Times New Roman"/>
      <charset val="204"/>
    </font>
    <font>
      <b/>
      <sz val="19"/>
      <color theme="1"/>
      <name val="Times New Roman"/>
      <charset val="204"/>
    </font>
    <font>
      <sz val="16"/>
      <color theme="1" tint="0.0499893185216834"/>
      <name val="Times New Roman"/>
      <charset val="204"/>
    </font>
    <font>
      <sz val="16"/>
      <name val="Times New Roman"/>
      <charset val="204"/>
    </font>
    <font>
      <sz val="14"/>
      <color theme="1"/>
      <name val="Times New Roman"/>
      <charset val="204"/>
    </font>
    <font>
      <sz val="14"/>
      <color theme="1" tint="0.0499893185216834"/>
      <name val="Times New Roman"/>
      <charset val="20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0"/>
      <color indexed="4"/>
      <name val="Arial"/>
      <charset val="204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Border="0"/>
    <xf numFmtId="0" fontId="15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0" borderId="0" applyNumberFormat="0" applyFill="0" applyBorder="0"/>
    <xf numFmtId="0" fontId="17" fillId="17" borderId="0" applyNumberFormat="0" applyBorder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14" fillId="30" borderId="19" applyNumberFormat="0" applyFon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Fill="1"/>
    <xf numFmtId="0" fontId="0" fillId="2" borderId="0" xfId="0" applyFill="1"/>
    <xf numFmtId="0" fontId="3" fillId="0" borderId="0" xfId="0" applyFont="1"/>
    <xf numFmtId="0" fontId="3" fillId="0" borderId="0" xfId="0" applyFont="1" applyFill="1" applyAlignment="1"/>
    <xf numFmtId="0" fontId="0" fillId="0" borderId="0" xfId="0" applyAlignment="1">
      <alignment horizontal="center"/>
    </xf>
    <xf numFmtId="0" fontId="4" fillId="0" borderId="0" xfId="0" applyFont="1"/>
    <xf numFmtId="181" fontId="4" fillId="0" borderId="0" xfId="0" applyNumberFormat="1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180" fontId="6" fillId="2" borderId="0" xfId="0" applyNumberFormat="1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176" fontId="8" fillId="3" borderId="5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176" fontId="8" fillId="3" borderId="8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181" fontId="3" fillId="5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181" fontId="3" fillId="0" borderId="10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181" fontId="3" fillId="5" borderId="1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81" fontId="10" fillId="0" borderId="10" xfId="0" applyNumberFormat="1" applyFont="1" applyFill="1" applyBorder="1" applyAlignment="1">
      <alignment horizontal="center" vertical="center"/>
    </xf>
    <xf numFmtId="181" fontId="10" fillId="5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81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vertical="center"/>
    </xf>
    <xf numFmtId="0" fontId="10" fillId="5" borderId="8" xfId="0" applyFont="1" applyFill="1" applyBorder="1" applyAlignment="1">
      <alignment horizontal="center" vertical="center"/>
    </xf>
    <xf numFmtId="181" fontId="10" fillId="5" borderId="8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center"/>
    </xf>
    <xf numFmtId="181" fontId="3" fillId="7" borderId="9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center"/>
    </xf>
    <xf numFmtId="181" fontId="3" fillId="7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/>
    </xf>
    <xf numFmtId="181" fontId="3" fillId="2" borderId="10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7" borderId="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/>
    </xf>
    <xf numFmtId="0" fontId="3" fillId="7" borderId="10" xfId="0" applyFont="1" applyFill="1" applyBorder="1"/>
    <xf numFmtId="181" fontId="4" fillId="2" borderId="0" xfId="0" applyNumberFormat="1" applyFont="1" applyFill="1"/>
    <xf numFmtId="0" fontId="7" fillId="3" borderId="11" xfId="0" applyFont="1" applyFill="1" applyBorder="1" applyAlignment="1">
      <alignment horizontal="center" vertical="center"/>
    </xf>
    <xf numFmtId="9" fontId="8" fillId="3" borderId="10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9" fontId="3" fillId="5" borderId="9" xfId="0" applyNumberFormat="1" applyFont="1" applyFill="1" applyBorder="1" applyAlignment="1">
      <alignment horizontal="center" vertical="center"/>
    </xf>
    <xf numFmtId="176" fontId="3" fillId="5" borderId="9" xfId="0" applyNumberFormat="1" applyFont="1" applyFill="1" applyBorder="1" applyAlignment="1">
      <alignment horizontal="center" vertical="center"/>
    </xf>
    <xf numFmtId="9" fontId="3" fillId="0" borderId="10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9" fontId="3" fillId="5" borderId="10" xfId="0" applyNumberFormat="1" applyFont="1" applyFill="1" applyBorder="1" applyAlignment="1">
      <alignment horizontal="center" vertical="center"/>
    </xf>
    <xf numFmtId="176" fontId="3" fillId="5" borderId="10" xfId="0" applyNumberFormat="1" applyFont="1" applyFill="1" applyBorder="1" applyAlignment="1">
      <alignment horizontal="center" vertical="center"/>
    </xf>
    <xf numFmtId="176" fontId="11" fillId="5" borderId="10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9" fontId="3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9" fontId="3" fillId="7" borderId="9" xfId="0" applyNumberFormat="1" applyFont="1" applyFill="1" applyBorder="1" applyAlignment="1">
      <alignment horizontal="center" vertical="center"/>
    </xf>
    <xf numFmtId="176" fontId="3" fillId="7" borderId="9" xfId="0" applyNumberFormat="1" applyFont="1" applyFill="1" applyBorder="1" applyAlignment="1">
      <alignment horizontal="center" vertical="center"/>
    </xf>
    <xf numFmtId="9" fontId="3" fillId="7" borderId="10" xfId="0" applyNumberFormat="1" applyFont="1" applyFill="1" applyBorder="1" applyAlignment="1">
      <alignment horizontal="center" vertical="center"/>
    </xf>
    <xf numFmtId="176" fontId="3" fillId="7" borderId="10" xfId="0" applyNumberFormat="1" applyFont="1" applyFill="1" applyBorder="1" applyAlignment="1">
      <alignment horizontal="center" vertical="center"/>
    </xf>
    <xf numFmtId="9" fontId="3" fillId="2" borderId="10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7" borderId="5" xfId="0" applyFont="1" applyFill="1" applyBorder="1" applyAlignment="1">
      <alignment horizontal="center"/>
    </xf>
    <xf numFmtId="181" fontId="3" fillId="8" borderId="5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181" fontId="3" fillId="0" borderId="9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181" fontId="3" fillId="7" borderId="5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181" fontId="11" fillId="5" borderId="10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left" vertical="center"/>
    </xf>
    <xf numFmtId="9" fontId="3" fillId="7" borderId="5" xfId="0" applyNumberFormat="1" applyFont="1" applyFill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7" borderId="5" xfId="0" applyNumberFormat="1" applyFont="1" applyFill="1" applyBorder="1" applyAlignment="1">
      <alignment horizontal="center" vertical="center"/>
    </xf>
    <xf numFmtId="9" fontId="11" fillId="5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81" fontId="12" fillId="2" borderId="0" xfId="0" applyNumberFormat="1" applyFont="1" applyFill="1" applyAlignment="1">
      <alignment horizontal="center" vertical="center"/>
    </xf>
  </cellXfs>
  <cellStyles count="50">
    <cellStyle name="Нормальный" xfId="0" builtinId="0"/>
    <cellStyle name="20 % — акцент 6" xfId="1" builtinId="50"/>
    <cellStyle name="60 % — акцент 6" xfId="2" builtinId="52"/>
    <cellStyle name="20 % — акцент 4" xfId="3" builtinId="42"/>
    <cellStyle name="40 % — акцент 5" xfId="4" builtinId="47"/>
    <cellStyle name="60 % — акцент 5" xfId="5" builtinId="48"/>
    <cellStyle name="20 % — акцент 3" xfId="6" builtinId="38"/>
    <cellStyle name="40 % — акцент 4" xfId="7" builtinId="43"/>
    <cellStyle name="60 % — акцент 4" xfId="8" builtinId="44"/>
    <cellStyle name="20 % — акцент 2" xfId="9" builtinId="34"/>
    <cellStyle name="40 % — акцент 3" xfId="10" builtinId="39"/>
    <cellStyle name="60 % — акцент 3" xfId="11" builtinId="40"/>
    <cellStyle name="20 % — акцент 1" xfId="12" builtinId="30"/>
    <cellStyle name="40 % — акцент 2" xfId="13" builtinId="35"/>
    <cellStyle name="Акцент 2" xfId="14" builtinId="33"/>
    <cellStyle name="60 % — акцент 2" xfId="15" builtinId="36"/>
    <cellStyle name="40 % — акцент 1" xfId="16" builtinId="31"/>
    <cellStyle name="Ввод" xfId="17" builtinId="20"/>
    <cellStyle name="Акцент 1" xfId="18" builtinId="29"/>
    <cellStyle name="Нейтральный" xfId="19" builtinId="28"/>
    <cellStyle name="Плохой" xfId="20" builtinId="27"/>
    <cellStyle name="Гиперссылка" xfId="21" builtinId="8"/>
    <cellStyle name="Акцент 5" xfId="22" builtinId="45"/>
    <cellStyle name="Хороший" xfId="23" builtinId="26"/>
    <cellStyle name="Гиперссылка 2" xfId="24"/>
    <cellStyle name="Акцент 4" xfId="25" builtinId="41"/>
    <cellStyle name="Вывод" xfId="26" builtinId="21"/>
    <cellStyle name="Проверить ячейку" xfId="27" builtinId="23"/>
    <cellStyle name="Примечание" xfId="28" builtinId="10"/>
    <cellStyle name="Связанная ячейка" xfId="29" builtinId="24"/>
    <cellStyle name="Заголовок 4" xfId="30" builtinId="19"/>
    <cellStyle name="Вычисление" xfId="31" builtinId="22"/>
    <cellStyle name="Пояснение" xfId="32" builtinId="53"/>
    <cellStyle name="Заголовок 3" xfId="33" builtinId="18"/>
    <cellStyle name="Заголовок 1" xfId="34" builtinId="16"/>
    <cellStyle name="60 % — акцент 1" xfId="35" builtinId="32"/>
    <cellStyle name="Название" xfId="36" builtinId="15"/>
    <cellStyle name="Просмотренная гиперссылка" xfId="37" builtinId="9"/>
    <cellStyle name="Процент" xfId="38" builtinId="5"/>
    <cellStyle name="Заголовок 2" xfId="39" builtinId="17"/>
    <cellStyle name="Акцент 3" xfId="40" builtinId="37"/>
    <cellStyle name="Текст предупреждения" xfId="41" builtinId="11"/>
    <cellStyle name="Акцент 6" xfId="42" builtinId="49"/>
    <cellStyle name="Запятая" xfId="43" builtinId="3"/>
    <cellStyle name="Валюта[0]" xfId="44" builtinId="7"/>
    <cellStyle name="Итог" xfId="45" builtinId="25"/>
    <cellStyle name="40 % — акцент 6" xfId="46" builtinId="51"/>
    <cellStyle name="20 % — акцент 5" xfId="47" builtinId="46"/>
    <cellStyle name="валюта" xfId="48" builtinId="4"/>
    <cellStyle name="Запятая[0]" xfId="49" builtinId="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3333750</xdr:colOff>
      <xdr:row>0</xdr:row>
      <xdr:rowOff>191135</xdr:rowOff>
    </xdr:from>
    <xdr:to>
      <xdr:col>2</xdr:col>
      <xdr:colOff>2642166</xdr:colOff>
      <xdr:row>13</xdr:row>
      <xdr:rowOff>651970</xdr:rowOff>
    </xdr:to>
    <xdr:pic>
      <xdr:nvPicPr>
        <xdr:cNvPr id="2" name="Рисунок 2"/>
        <xdr:cNvPicPr>
          <a:picLocks noChangeAspect="1"/>
        </xdr:cNvPicPr>
      </xdr:nvPicPr>
      <xdr:blipFill>
        <a:blip r:embed="rId1" cstate="print"/>
        <a:srcRect t="14584"/>
        <a:stretch>
          <a:fillRect/>
        </a:stretch>
      </xdr:blipFill>
      <xdr:spPr>
        <a:xfrm>
          <a:off x="4055745" y="191135"/>
          <a:ext cx="5034280" cy="3242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57"/>
  <sheetViews>
    <sheetView tabSelected="1" zoomScale="54" zoomScaleNormal="54" topLeftCell="B17" workbookViewId="0">
      <selection activeCell="D31" sqref="D31"/>
    </sheetView>
  </sheetViews>
  <sheetFormatPr defaultColWidth="8.70967741935484" defaultRowHeight="16.45"/>
  <cols>
    <col min="1" max="1" width="9.16935483870968" style="7" customWidth="1"/>
    <col min="2" max="2" width="72.7258064516129" style="8" customWidth="1"/>
    <col min="3" max="3" width="49.1693548387097" style="8" customWidth="1"/>
    <col min="4" max="4" width="19.3870967741935" style="8" customWidth="1"/>
    <col min="5" max="5" width="14.4435483870968" style="9" customWidth="1"/>
    <col min="6" max="6" width="15.2741935483871" style="9" customWidth="1"/>
    <col min="11" max="11" width="9.66935483870968"/>
    <col min="13" max="13" width="11.9435483870968" customWidth="1"/>
  </cols>
  <sheetData>
    <row r="1" spans="2:6">
      <c r="B1" s="10"/>
      <c r="C1" s="11"/>
      <c r="D1" s="12"/>
      <c r="E1" s="74"/>
      <c r="F1" s="74"/>
    </row>
    <row r="2" spans="2:6">
      <c r="B2" s="10"/>
      <c r="C2" s="11"/>
      <c r="D2" s="12"/>
      <c r="E2" s="74"/>
      <c r="F2" s="74"/>
    </row>
    <row r="3" spans="2:6">
      <c r="B3" s="10"/>
      <c r="C3" s="11"/>
      <c r="D3" s="12"/>
      <c r="E3" s="74"/>
      <c r="F3" s="74"/>
    </row>
    <row r="4" spans="2:6">
      <c r="B4" s="10"/>
      <c r="C4" s="11"/>
      <c r="D4" s="12"/>
      <c r="E4" s="74"/>
      <c r="F4" s="74"/>
    </row>
    <row r="5" spans="2:6">
      <c r="B5" s="10"/>
      <c r="D5" s="12"/>
      <c r="E5" s="74"/>
      <c r="F5" s="74"/>
    </row>
    <row r="6" spans="2:6">
      <c r="B6" s="10"/>
      <c r="C6" s="11"/>
      <c r="D6" s="12"/>
      <c r="E6" s="74"/>
      <c r="F6" s="74"/>
    </row>
    <row r="7" spans="2:6">
      <c r="B7" s="10"/>
      <c r="C7" s="11"/>
      <c r="D7" s="12"/>
      <c r="E7" s="74"/>
      <c r="F7" s="74"/>
    </row>
    <row r="8" spans="2:6">
      <c r="B8" s="10"/>
      <c r="C8" s="11"/>
      <c r="D8" s="12"/>
      <c r="E8" s="74"/>
      <c r="F8" s="74"/>
    </row>
    <row r="9" spans="2:6">
      <c r="B9" s="10"/>
      <c r="C9" s="11"/>
      <c r="D9" s="12"/>
      <c r="E9" s="74"/>
      <c r="F9" s="74"/>
    </row>
    <row r="10" ht="19" customHeight="1" spans="1:6">
      <c r="A10" s="13"/>
      <c r="B10" s="14"/>
      <c r="C10" s="11"/>
      <c r="D10" s="12"/>
      <c r="E10" s="74"/>
      <c r="F10" s="74"/>
    </row>
    <row r="11" ht="17.8" spans="1:6">
      <c r="A11" s="13"/>
      <c r="B11" s="14"/>
      <c r="C11" s="11"/>
      <c r="D11" s="12"/>
      <c r="E11" s="74"/>
      <c r="F11" s="74"/>
    </row>
    <row r="12" ht="17.8" spans="1:6">
      <c r="A12" s="13"/>
      <c r="B12" s="14"/>
      <c r="C12" s="11"/>
      <c r="D12" s="12"/>
      <c r="E12" s="74"/>
      <c r="F12" s="74"/>
    </row>
    <row r="13" spans="1:6">
      <c r="A13" s="15"/>
      <c r="B13" s="16">
        <v>46063</v>
      </c>
      <c r="C13" s="11"/>
      <c r="D13" s="12"/>
      <c r="E13" s="74"/>
      <c r="F13" s="74"/>
    </row>
    <row r="14" ht="62.4" customHeight="1" spans="1:6">
      <c r="A14" s="17" t="s">
        <v>0</v>
      </c>
      <c r="B14" s="18"/>
      <c r="C14" s="18"/>
      <c r="D14" s="18"/>
      <c r="E14" s="18"/>
      <c r="F14" s="75"/>
    </row>
    <row r="15" s="1" customFormat="1" ht="45" customHeight="1" spans="1:6">
      <c r="A15" s="19" t="s">
        <v>1</v>
      </c>
      <c r="B15" s="20"/>
      <c r="C15" s="21" t="s">
        <v>2</v>
      </c>
      <c r="D15" s="22" t="s">
        <v>3</v>
      </c>
      <c r="E15" s="76" t="s">
        <v>4</v>
      </c>
      <c r="F15" s="76"/>
    </row>
    <row r="16" s="1" customFormat="1" ht="40" customHeight="1" spans="1:6">
      <c r="A16" s="23"/>
      <c r="B16" s="24"/>
      <c r="C16" s="25"/>
      <c r="D16" s="26"/>
      <c r="E16" s="26" t="s">
        <v>5</v>
      </c>
      <c r="F16" s="77" t="s">
        <v>6</v>
      </c>
    </row>
    <row r="17" s="2" customFormat="1" ht="27.6" customHeight="1" spans="1:13">
      <c r="A17" s="27" t="s">
        <v>7</v>
      </c>
      <c r="B17" s="28"/>
      <c r="C17" s="28"/>
      <c r="D17" s="28"/>
      <c r="E17" s="28"/>
      <c r="F17" s="78"/>
      <c r="L17" s="99"/>
      <c r="M17" s="100"/>
    </row>
    <row r="18" ht="25.95" customHeight="1" spans="1:13">
      <c r="A18" s="29">
        <v>1</v>
      </c>
      <c r="B18" s="30" t="s">
        <v>8</v>
      </c>
      <c r="C18" s="31" t="s">
        <v>9</v>
      </c>
      <c r="D18" s="32">
        <v>180000</v>
      </c>
      <c r="E18" s="79">
        <v>0.4</v>
      </c>
      <c r="F18" s="80">
        <f t="shared" ref="F18:F29" si="0">D18-D18*40%</f>
        <v>108000</v>
      </c>
      <c r="L18" s="99"/>
      <c r="M18" s="100"/>
    </row>
    <row r="19" ht="25.95" customHeight="1" spans="1:6">
      <c r="A19" s="33">
        <v>2</v>
      </c>
      <c r="B19" s="34" t="s">
        <v>10</v>
      </c>
      <c r="C19" s="35" t="s">
        <v>11</v>
      </c>
      <c r="D19" s="36">
        <v>50000</v>
      </c>
      <c r="E19" s="81">
        <v>0.4</v>
      </c>
      <c r="F19" s="82">
        <f t="shared" si="0"/>
        <v>30000</v>
      </c>
    </row>
    <row r="20" ht="25.95" customHeight="1" spans="1:6">
      <c r="A20" s="29">
        <v>3</v>
      </c>
      <c r="B20" s="37" t="s">
        <v>12</v>
      </c>
      <c r="C20" s="38" t="s">
        <v>11</v>
      </c>
      <c r="D20" s="39">
        <v>50000</v>
      </c>
      <c r="E20" s="83">
        <v>0.4</v>
      </c>
      <c r="F20" s="84">
        <f t="shared" si="0"/>
        <v>30000</v>
      </c>
    </row>
    <row r="21" ht="25.95" customHeight="1" spans="1:6">
      <c r="A21" s="33">
        <v>4</v>
      </c>
      <c r="B21" s="40" t="s">
        <v>13</v>
      </c>
      <c r="C21" s="35" t="s">
        <v>14</v>
      </c>
      <c r="D21" s="36">
        <v>70000</v>
      </c>
      <c r="E21" s="81">
        <v>0.4</v>
      </c>
      <c r="F21" s="82">
        <f t="shared" si="0"/>
        <v>42000</v>
      </c>
    </row>
    <row r="22" ht="25.95" customHeight="1" spans="1:6">
      <c r="A22" s="33">
        <v>5</v>
      </c>
      <c r="B22" s="40" t="s">
        <v>13</v>
      </c>
      <c r="C22" s="35" t="s">
        <v>15</v>
      </c>
      <c r="D22" s="36">
        <v>180000</v>
      </c>
      <c r="E22" s="81">
        <v>0.4</v>
      </c>
      <c r="F22" s="82">
        <f t="shared" si="0"/>
        <v>108000</v>
      </c>
    </row>
    <row r="23" ht="25.95" customHeight="1" spans="1:6">
      <c r="A23" s="29">
        <v>6</v>
      </c>
      <c r="B23" s="41" t="s">
        <v>16</v>
      </c>
      <c r="C23" s="38" t="s">
        <v>17</v>
      </c>
      <c r="D23" s="39">
        <v>140000</v>
      </c>
      <c r="E23" s="83">
        <v>0.4</v>
      </c>
      <c r="F23" s="84">
        <f t="shared" si="0"/>
        <v>84000</v>
      </c>
    </row>
    <row r="24" ht="25.95" customHeight="1" spans="1:6">
      <c r="A24" s="29">
        <v>7</v>
      </c>
      <c r="B24" s="41" t="s">
        <v>16</v>
      </c>
      <c r="C24" s="38" t="s">
        <v>18</v>
      </c>
      <c r="D24" s="39">
        <v>160000</v>
      </c>
      <c r="E24" s="83">
        <v>0.4</v>
      </c>
      <c r="F24" s="84">
        <f t="shared" si="0"/>
        <v>96000</v>
      </c>
    </row>
    <row r="25" ht="25.95" customHeight="1" spans="1:6">
      <c r="A25" s="33">
        <v>8</v>
      </c>
      <c r="B25" s="42" t="s">
        <v>19</v>
      </c>
      <c r="C25" s="35" t="s">
        <v>11</v>
      </c>
      <c r="D25" s="36">
        <v>50000</v>
      </c>
      <c r="E25" s="81">
        <v>0.4</v>
      </c>
      <c r="F25" s="82">
        <f t="shared" si="0"/>
        <v>30000</v>
      </c>
    </row>
    <row r="26" ht="25.95" customHeight="1" spans="1:6">
      <c r="A26" s="29">
        <v>9</v>
      </c>
      <c r="B26" s="43" t="s">
        <v>20</v>
      </c>
      <c r="C26" s="44" t="s">
        <v>21</v>
      </c>
      <c r="D26" s="39">
        <v>18500</v>
      </c>
      <c r="E26" s="83">
        <v>0.4</v>
      </c>
      <c r="F26" s="84">
        <f t="shared" si="0"/>
        <v>11100</v>
      </c>
    </row>
    <row r="27" ht="25.95" customHeight="1" spans="1:6">
      <c r="A27" s="29">
        <v>10</v>
      </c>
      <c r="B27" s="43" t="s">
        <v>20</v>
      </c>
      <c r="C27" s="44" t="s">
        <v>22</v>
      </c>
      <c r="D27" s="39">
        <v>26000</v>
      </c>
      <c r="E27" s="83">
        <v>0.4</v>
      </c>
      <c r="F27" s="84">
        <f t="shared" si="0"/>
        <v>15600</v>
      </c>
    </row>
    <row r="28" ht="25.95" customHeight="1" spans="1:6">
      <c r="A28" s="29">
        <v>11</v>
      </c>
      <c r="B28" s="43" t="s">
        <v>23</v>
      </c>
      <c r="C28" s="44" t="s">
        <v>14</v>
      </c>
      <c r="D28" s="39">
        <v>60000</v>
      </c>
      <c r="E28" s="83">
        <v>0.4</v>
      </c>
      <c r="F28" s="84">
        <f t="shared" si="0"/>
        <v>36000</v>
      </c>
    </row>
    <row r="29" ht="25.95" customHeight="1" spans="1:6">
      <c r="A29" s="33">
        <v>12</v>
      </c>
      <c r="B29" s="42" t="s">
        <v>24</v>
      </c>
      <c r="C29" s="45" t="s">
        <v>25</v>
      </c>
      <c r="D29" s="46">
        <v>180000</v>
      </c>
      <c r="E29" s="81">
        <v>0.4</v>
      </c>
      <c r="F29" s="82">
        <f t="shared" si="0"/>
        <v>108000</v>
      </c>
    </row>
    <row r="30" ht="25.95" customHeight="1" spans="1:6">
      <c r="A30" s="29">
        <v>13</v>
      </c>
      <c r="B30" s="30" t="s">
        <v>26</v>
      </c>
      <c r="C30" s="29" t="s">
        <v>27</v>
      </c>
      <c r="D30" s="47">
        <v>22500</v>
      </c>
      <c r="E30" s="83">
        <v>0.3</v>
      </c>
      <c r="F30" s="84">
        <f>D30-D30*30%</f>
        <v>15750</v>
      </c>
    </row>
    <row r="31" s="3" customFormat="1" ht="25.95" customHeight="1" spans="1:6">
      <c r="A31" s="48">
        <v>14</v>
      </c>
      <c r="B31" s="42" t="s">
        <v>28</v>
      </c>
      <c r="C31" s="48" t="s">
        <v>29</v>
      </c>
      <c r="D31" s="49">
        <v>20500</v>
      </c>
      <c r="E31" s="81">
        <v>0.4</v>
      </c>
      <c r="F31" s="82">
        <f>D31-D31*40%</f>
        <v>12300</v>
      </c>
    </row>
    <row r="32" ht="25.95" customHeight="1" spans="1:6">
      <c r="A32" s="33">
        <v>15</v>
      </c>
      <c r="B32" s="42" t="s">
        <v>30</v>
      </c>
      <c r="C32" s="33" t="s">
        <v>31</v>
      </c>
      <c r="D32" s="49">
        <v>25500</v>
      </c>
      <c r="E32" s="81">
        <v>0.4</v>
      </c>
      <c r="F32" s="82">
        <f t="shared" ref="F32:F37" si="1">D32-D32*40%</f>
        <v>15300</v>
      </c>
    </row>
    <row r="33" ht="25.95" customHeight="1" spans="1:6">
      <c r="A33" s="33">
        <v>16</v>
      </c>
      <c r="B33" s="42" t="s">
        <v>32</v>
      </c>
      <c r="C33" s="33" t="s">
        <v>31</v>
      </c>
      <c r="D33" s="49">
        <v>25500</v>
      </c>
      <c r="E33" s="81">
        <v>0.4</v>
      </c>
      <c r="F33" s="82">
        <f t="shared" si="1"/>
        <v>15300</v>
      </c>
    </row>
    <row r="34" ht="25.95" customHeight="1" spans="1:6">
      <c r="A34" s="29">
        <v>17</v>
      </c>
      <c r="B34" s="41" t="s">
        <v>33</v>
      </c>
      <c r="C34" s="31" t="s">
        <v>34</v>
      </c>
      <c r="D34" s="47">
        <v>12500</v>
      </c>
      <c r="E34" s="83">
        <v>0.4</v>
      </c>
      <c r="F34" s="84">
        <f t="shared" si="1"/>
        <v>7500</v>
      </c>
    </row>
    <row r="35" s="4" customFormat="1" ht="25.95" customHeight="1" spans="1:6">
      <c r="A35" s="33">
        <v>18</v>
      </c>
      <c r="B35" s="42" t="s">
        <v>35</v>
      </c>
      <c r="C35" s="45" t="s">
        <v>36</v>
      </c>
      <c r="D35" s="46">
        <v>50000</v>
      </c>
      <c r="E35" s="81">
        <v>0.4</v>
      </c>
      <c r="F35" s="82">
        <f t="shared" si="1"/>
        <v>30000</v>
      </c>
    </row>
    <row r="36" ht="25.95" customHeight="1" spans="1:6">
      <c r="A36" s="29">
        <v>19</v>
      </c>
      <c r="B36" s="41" t="s">
        <v>37</v>
      </c>
      <c r="C36" s="31" t="s">
        <v>38</v>
      </c>
      <c r="D36" s="47">
        <v>14000</v>
      </c>
      <c r="E36" s="83">
        <v>0.4</v>
      </c>
      <c r="F36" s="85">
        <f t="shared" si="1"/>
        <v>8400</v>
      </c>
    </row>
    <row r="37" ht="25.95" customHeight="1" spans="1:6">
      <c r="A37" s="29">
        <v>20</v>
      </c>
      <c r="B37" s="41" t="s">
        <v>37</v>
      </c>
      <c r="C37" s="31" t="s">
        <v>39</v>
      </c>
      <c r="D37" s="47">
        <v>18500</v>
      </c>
      <c r="E37" s="83">
        <v>0.4</v>
      </c>
      <c r="F37" s="85">
        <f t="shared" si="1"/>
        <v>11100</v>
      </c>
    </row>
    <row r="38" ht="25.95" customHeight="1" spans="1:6">
      <c r="A38" s="29">
        <v>21</v>
      </c>
      <c r="B38" s="41" t="s">
        <v>37</v>
      </c>
      <c r="C38" s="31" t="s">
        <v>40</v>
      </c>
      <c r="D38" s="47">
        <v>20500</v>
      </c>
      <c r="E38" s="83">
        <v>0.3</v>
      </c>
      <c r="F38" s="84">
        <f>D38-D38*30%</f>
        <v>14350</v>
      </c>
    </row>
    <row r="39" ht="25.95" customHeight="1" spans="1:6">
      <c r="A39" s="29">
        <v>22</v>
      </c>
      <c r="B39" s="41" t="s">
        <v>37</v>
      </c>
      <c r="C39" s="31" t="s">
        <v>18</v>
      </c>
      <c r="D39" s="47">
        <v>35000</v>
      </c>
      <c r="E39" s="83">
        <v>0.4</v>
      </c>
      <c r="F39" s="84">
        <f t="shared" ref="F39:F41" si="2">D39-D39*40%</f>
        <v>21000</v>
      </c>
    </row>
    <row r="40" ht="25.95" customHeight="1" spans="1:6">
      <c r="A40" s="33">
        <v>23</v>
      </c>
      <c r="B40" s="34" t="s">
        <v>41</v>
      </c>
      <c r="C40" s="50" t="s">
        <v>42</v>
      </c>
      <c r="D40" s="49">
        <v>10500</v>
      </c>
      <c r="E40" s="81">
        <v>0.4</v>
      </c>
      <c r="F40" s="82">
        <f t="shared" si="2"/>
        <v>6300</v>
      </c>
    </row>
    <row r="41" ht="25.95" customHeight="1" spans="1:6">
      <c r="A41" s="33">
        <v>24</v>
      </c>
      <c r="B41" s="34" t="s">
        <v>43</v>
      </c>
      <c r="C41" s="50" t="s">
        <v>44</v>
      </c>
      <c r="D41" s="49">
        <v>10500</v>
      </c>
      <c r="E41" s="81">
        <v>0.4</v>
      </c>
      <c r="F41" s="82">
        <f t="shared" si="2"/>
        <v>6300</v>
      </c>
    </row>
    <row r="42" s="4" customFormat="1" ht="25.95" customHeight="1" spans="1:6">
      <c r="A42" s="29">
        <v>29</v>
      </c>
      <c r="B42" s="41" t="s">
        <v>45</v>
      </c>
      <c r="C42" s="31" t="s">
        <v>46</v>
      </c>
      <c r="D42" s="47">
        <v>7000</v>
      </c>
      <c r="E42" s="83">
        <v>0.3</v>
      </c>
      <c r="F42" s="84">
        <f>D42-D42*30%</f>
        <v>4900</v>
      </c>
    </row>
    <row r="43" s="4" customFormat="1" ht="25.95" customHeight="1" spans="1:6">
      <c r="A43" s="29">
        <v>25</v>
      </c>
      <c r="B43" s="41" t="s">
        <v>45</v>
      </c>
      <c r="C43" s="31" t="s">
        <v>38</v>
      </c>
      <c r="D43" s="47">
        <v>15000</v>
      </c>
      <c r="E43" s="83">
        <v>0.4</v>
      </c>
      <c r="F43" s="84">
        <f t="shared" ref="F43:F47" si="3">D43-D43*40%</f>
        <v>9000</v>
      </c>
    </row>
    <row r="44" s="4" customFormat="1" ht="25.95" customHeight="1" spans="1:6">
      <c r="A44" s="29">
        <v>26</v>
      </c>
      <c r="B44" s="41" t="s">
        <v>45</v>
      </c>
      <c r="C44" s="31" t="s">
        <v>39</v>
      </c>
      <c r="D44" s="47">
        <v>18500</v>
      </c>
      <c r="E44" s="83">
        <v>0.4</v>
      </c>
      <c r="F44" s="84">
        <f t="shared" si="3"/>
        <v>11100</v>
      </c>
    </row>
    <row r="45" s="4" customFormat="1" ht="25.95" customHeight="1" spans="1:6">
      <c r="A45" s="29">
        <v>27</v>
      </c>
      <c r="B45" s="41" t="s">
        <v>45</v>
      </c>
      <c r="C45" s="31" t="s">
        <v>40</v>
      </c>
      <c r="D45" s="47">
        <v>22500</v>
      </c>
      <c r="E45" s="83">
        <v>0.35</v>
      </c>
      <c r="F45" s="84">
        <f>D45-D45*35%</f>
        <v>14625</v>
      </c>
    </row>
    <row r="46" s="4" customFormat="1" ht="25.95" customHeight="1" spans="1:6">
      <c r="A46" s="29">
        <v>28</v>
      </c>
      <c r="B46" s="41" t="s">
        <v>45</v>
      </c>
      <c r="C46" s="31" t="s">
        <v>17</v>
      </c>
      <c r="D46" s="47">
        <v>30000</v>
      </c>
      <c r="E46" s="83">
        <v>0.35</v>
      </c>
      <c r="F46" s="84">
        <f>D46-D46*35%</f>
        <v>19500</v>
      </c>
    </row>
    <row r="47" s="4" customFormat="1" ht="25.95" customHeight="1" spans="1:6">
      <c r="A47" s="51">
        <v>29</v>
      </c>
      <c r="B47" s="52" t="s">
        <v>45</v>
      </c>
      <c r="C47" s="53" t="s">
        <v>47</v>
      </c>
      <c r="D47" s="54">
        <v>45000</v>
      </c>
      <c r="E47" s="86">
        <v>0.4</v>
      </c>
      <c r="F47" s="87">
        <f t="shared" si="3"/>
        <v>27000</v>
      </c>
    </row>
    <row r="48" ht="28.2" customHeight="1" spans="1:6">
      <c r="A48" s="55" t="s">
        <v>48</v>
      </c>
      <c r="B48" s="56"/>
      <c r="C48" s="56"/>
      <c r="D48" s="56"/>
      <c r="E48" s="56"/>
      <c r="F48" s="88"/>
    </row>
    <row r="49" s="5" customFormat="1" ht="25.8" customHeight="1" spans="1:6">
      <c r="A49" s="33">
        <v>30</v>
      </c>
      <c r="B49" s="42" t="s">
        <v>49</v>
      </c>
      <c r="C49" s="48" t="s">
        <v>50</v>
      </c>
      <c r="D49" s="57">
        <v>35000</v>
      </c>
      <c r="E49" s="89">
        <v>0.4</v>
      </c>
      <c r="F49" s="90">
        <f>D49-D49*40%</f>
        <v>21000</v>
      </c>
    </row>
    <row r="50" s="5" customFormat="1" ht="25.8" customHeight="1" spans="1:6">
      <c r="A50" s="58">
        <v>31</v>
      </c>
      <c r="B50" s="40" t="s">
        <v>49</v>
      </c>
      <c r="C50" s="59" t="s">
        <v>47</v>
      </c>
      <c r="D50" s="60">
        <v>45000</v>
      </c>
      <c r="E50" s="91">
        <v>0.4</v>
      </c>
      <c r="F50" s="92">
        <f>D50-D50*40%</f>
        <v>27000</v>
      </c>
    </row>
    <row r="51" ht="28.2" customHeight="1" spans="1:6">
      <c r="A51" s="55" t="s">
        <v>51</v>
      </c>
      <c r="B51" s="56"/>
      <c r="C51" s="56"/>
      <c r="D51" s="56"/>
      <c r="E51" s="56"/>
      <c r="F51" s="88"/>
    </row>
    <row r="52" s="5" customFormat="1" ht="25.8" customHeight="1" spans="1:6">
      <c r="A52" s="29">
        <v>32</v>
      </c>
      <c r="B52" s="61" t="s">
        <v>52</v>
      </c>
      <c r="C52" s="62" t="s">
        <v>53</v>
      </c>
      <c r="D52" s="63">
        <v>22500</v>
      </c>
      <c r="E52" s="93">
        <v>0.4</v>
      </c>
      <c r="F52" s="94">
        <f t="shared" ref="F52:F65" si="4">D52-D52*40%</f>
        <v>13500</v>
      </c>
    </row>
    <row r="53" s="5" customFormat="1" ht="25.95" customHeight="1" spans="1:6">
      <c r="A53" s="29">
        <v>33</v>
      </c>
      <c r="B53" s="64" t="s">
        <v>54</v>
      </c>
      <c r="C53" s="65" t="s">
        <v>55</v>
      </c>
      <c r="D53" s="66">
        <v>25500</v>
      </c>
      <c r="E53" s="95">
        <v>0.4</v>
      </c>
      <c r="F53" s="96">
        <f t="shared" si="4"/>
        <v>15300</v>
      </c>
    </row>
    <row r="54" s="5" customFormat="1" ht="25.95" customHeight="1" spans="1:6">
      <c r="A54" s="33">
        <v>34</v>
      </c>
      <c r="B54" s="67" t="s">
        <v>56</v>
      </c>
      <c r="C54" s="68" t="s">
        <v>55</v>
      </c>
      <c r="D54" s="69">
        <v>25500</v>
      </c>
      <c r="E54" s="97">
        <v>0.4</v>
      </c>
      <c r="F54" s="98">
        <f t="shared" si="4"/>
        <v>15300</v>
      </c>
    </row>
    <row r="55" s="5" customFormat="1" ht="25.95" customHeight="1" spans="1:6">
      <c r="A55" s="33">
        <v>35</v>
      </c>
      <c r="B55" s="70" t="s">
        <v>56</v>
      </c>
      <c r="C55" s="68" t="s">
        <v>57</v>
      </c>
      <c r="D55" s="69">
        <v>36000</v>
      </c>
      <c r="E55" s="97">
        <v>0.4</v>
      </c>
      <c r="F55" s="98">
        <f t="shared" si="4"/>
        <v>21600</v>
      </c>
    </row>
    <row r="56" s="5" customFormat="1" ht="25.95" customHeight="1" spans="1:6">
      <c r="A56" s="29">
        <v>36</v>
      </c>
      <c r="B56" s="71" t="s">
        <v>58</v>
      </c>
      <c r="C56" s="65" t="s">
        <v>59</v>
      </c>
      <c r="D56" s="66">
        <v>28500</v>
      </c>
      <c r="E56" s="95">
        <v>0.4</v>
      </c>
      <c r="F56" s="96">
        <f t="shared" si="4"/>
        <v>17100</v>
      </c>
    </row>
    <row r="57" s="5" customFormat="1" ht="25.95" customHeight="1" spans="1:6">
      <c r="A57" s="33">
        <v>37</v>
      </c>
      <c r="B57" s="67" t="s">
        <v>60</v>
      </c>
      <c r="C57" s="68" t="s">
        <v>61</v>
      </c>
      <c r="D57" s="69">
        <v>18500</v>
      </c>
      <c r="E57" s="97">
        <v>0.4</v>
      </c>
      <c r="F57" s="82">
        <f t="shared" si="4"/>
        <v>11100</v>
      </c>
    </row>
    <row r="58" s="5" customFormat="1" ht="25.95" customHeight="1" spans="1:6">
      <c r="A58" s="33">
        <v>38</v>
      </c>
      <c r="B58" s="67" t="s">
        <v>62</v>
      </c>
      <c r="C58" s="68" t="s">
        <v>61</v>
      </c>
      <c r="D58" s="69">
        <v>18500</v>
      </c>
      <c r="E58" s="97">
        <v>0.4</v>
      </c>
      <c r="F58" s="82">
        <f t="shared" si="4"/>
        <v>11100</v>
      </c>
    </row>
    <row r="59" s="5" customFormat="1" ht="25.95" customHeight="1" spans="1:6">
      <c r="A59" s="29">
        <v>39</v>
      </c>
      <c r="B59" s="64" t="s">
        <v>63</v>
      </c>
      <c r="C59" s="65" t="s">
        <v>61</v>
      </c>
      <c r="D59" s="66">
        <v>18500</v>
      </c>
      <c r="E59" s="95">
        <v>0.4</v>
      </c>
      <c r="F59" s="84">
        <f t="shared" si="4"/>
        <v>11100</v>
      </c>
    </row>
    <row r="60" s="5" customFormat="1" ht="25.95" customHeight="1" spans="1:6">
      <c r="A60" s="33">
        <v>40</v>
      </c>
      <c r="B60" s="70" t="s">
        <v>64</v>
      </c>
      <c r="C60" s="68" t="s">
        <v>65</v>
      </c>
      <c r="D60" s="69">
        <v>20500</v>
      </c>
      <c r="E60" s="97">
        <v>0.4</v>
      </c>
      <c r="F60" s="98">
        <f t="shared" si="4"/>
        <v>12300</v>
      </c>
    </row>
    <row r="61" s="5" customFormat="1" ht="25.95" customHeight="1" spans="1:6">
      <c r="A61" s="29">
        <v>41</v>
      </c>
      <c r="B61" s="72" t="s">
        <v>66</v>
      </c>
      <c r="C61" s="65" t="s">
        <v>67</v>
      </c>
      <c r="D61" s="66">
        <v>22500</v>
      </c>
      <c r="E61" s="95">
        <v>0.4</v>
      </c>
      <c r="F61" s="96">
        <f t="shared" si="4"/>
        <v>13500</v>
      </c>
    </row>
    <row r="62" s="5" customFormat="1" ht="25.95" customHeight="1" spans="1:6">
      <c r="A62" s="33">
        <v>42</v>
      </c>
      <c r="B62" s="67" t="s">
        <v>68</v>
      </c>
      <c r="C62" s="68" t="s">
        <v>69</v>
      </c>
      <c r="D62" s="69">
        <v>18500</v>
      </c>
      <c r="E62" s="97">
        <v>0.4</v>
      </c>
      <c r="F62" s="96">
        <f t="shared" si="4"/>
        <v>11100</v>
      </c>
    </row>
    <row r="63" s="5" customFormat="1" ht="25.95" customHeight="1" spans="1:6">
      <c r="A63" s="29">
        <v>43</v>
      </c>
      <c r="B63" s="73" t="s">
        <v>70</v>
      </c>
      <c r="C63" s="65" t="s">
        <v>71</v>
      </c>
      <c r="D63" s="66">
        <v>40000</v>
      </c>
      <c r="E63" s="95">
        <v>0.4</v>
      </c>
      <c r="F63" s="96">
        <f t="shared" si="4"/>
        <v>24000</v>
      </c>
    </row>
    <row r="64" s="5" customFormat="1" ht="25.95" customHeight="1" spans="1:6">
      <c r="A64" s="29">
        <v>44</v>
      </c>
      <c r="B64" s="64" t="s">
        <v>72</v>
      </c>
      <c r="C64" s="65" t="s">
        <v>73</v>
      </c>
      <c r="D64" s="66">
        <v>25500</v>
      </c>
      <c r="E64" s="95">
        <v>0.4</v>
      </c>
      <c r="F64" s="96">
        <f t="shared" si="4"/>
        <v>15300</v>
      </c>
    </row>
    <row r="65" s="5" customFormat="1" ht="25.95" customHeight="1" spans="1:6">
      <c r="A65" s="51">
        <v>45</v>
      </c>
      <c r="B65" s="72" t="s">
        <v>74</v>
      </c>
      <c r="C65" s="101" t="s">
        <v>75</v>
      </c>
      <c r="D65" s="102">
        <v>18500</v>
      </c>
      <c r="E65" s="121">
        <v>0.4</v>
      </c>
      <c r="F65" s="96">
        <f t="shared" si="4"/>
        <v>11100</v>
      </c>
    </row>
    <row r="66" ht="28.2" customHeight="1" spans="1:6">
      <c r="A66" s="55" t="s">
        <v>76</v>
      </c>
      <c r="B66" s="56"/>
      <c r="C66" s="56"/>
      <c r="D66" s="56"/>
      <c r="E66" s="56"/>
      <c r="F66" s="88"/>
    </row>
    <row r="67" s="5" customFormat="1" ht="25.95" customHeight="1" spans="1:6">
      <c r="A67" s="103">
        <v>46</v>
      </c>
      <c r="B67" s="104" t="s">
        <v>77</v>
      </c>
      <c r="C67" s="105" t="s">
        <v>78</v>
      </c>
      <c r="D67" s="106">
        <v>13500</v>
      </c>
      <c r="E67" s="122">
        <v>0.4</v>
      </c>
      <c r="F67" s="123">
        <f>D67-D67*40%</f>
        <v>8100</v>
      </c>
    </row>
    <row r="68" s="5" customFormat="1" ht="25.95" customHeight="1" spans="1:6">
      <c r="A68" s="29">
        <v>47</v>
      </c>
      <c r="B68" s="64" t="s">
        <v>79</v>
      </c>
      <c r="C68" s="107" t="s">
        <v>78</v>
      </c>
      <c r="D68" s="32">
        <v>13500</v>
      </c>
      <c r="E68" s="79">
        <v>0.4</v>
      </c>
      <c r="F68" s="80">
        <f t="shared" ref="F68:F82" si="5">D68-D68*40%</f>
        <v>8100</v>
      </c>
    </row>
    <row r="69" s="5" customFormat="1" ht="25.95" customHeight="1" spans="1:6">
      <c r="A69" s="103">
        <v>48</v>
      </c>
      <c r="B69" s="67" t="s">
        <v>80</v>
      </c>
      <c r="C69" s="108" t="s">
        <v>78</v>
      </c>
      <c r="D69" s="106">
        <v>13500</v>
      </c>
      <c r="E69" s="122">
        <v>0.4</v>
      </c>
      <c r="F69" s="123">
        <f t="shared" si="5"/>
        <v>8100</v>
      </c>
    </row>
    <row r="70" s="5" customFormat="1" ht="25.95" customHeight="1" spans="1:6">
      <c r="A70" s="29">
        <v>49</v>
      </c>
      <c r="B70" s="64" t="s">
        <v>81</v>
      </c>
      <c r="C70" s="107" t="s">
        <v>78</v>
      </c>
      <c r="D70" s="32">
        <v>13500</v>
      </c>
      <c r="E70" s="79">
        <v>0.4</v>
      </c>
      <c r="F70" s="80">
        <f t="shared" si="5"/>
        <v>8100</v>
      </c>
    </row>
    <row r="71" s="5" customFormat="1" ht="25.95" customHeight="1" spans="1:6">
      <c r="A71" s="103">
        <v>50</v>
      </c>
      <c r="B71" s="67" t="s">
        <v>82</v>
      </c>
      <c r="C71" s="108" t="s">
        <v>78</v>
      </c>
      <c r="D71" s="106">
        <v>13500</v>
      </c>
      <c r="E71" s="122">
        <v>0.4</v>
      </c>
      <c r="F71" s="123">
        <f t="shared" si="5"/>
        <v>8100</v>
      </c>
    </row>
    <row r="72" s="5" customFormat="1" ht="25.95" customHeight="1" spans="1:6">
      <c r="A72" s="29">
        <v>51</v>
      </c>
      <c r="B72" s="64" t="s">
        <v>83</v>
      </c>
      <c r="C72" s="107" t="s">
        <v>78</v>
      </c>
      <c r="D72" s="32">
        <v>13500</v>
      </c>
      <c r="E72" s="79">
        <v>0.4</v>
      </c>
      <c r="F72" s="80">
        <f t="shared" si="5"/>
        <v>8100</v>
      </c>
    </row>
    <row r="73" s="5" customFormat="1" ht="25.95" customHeight="1" spans="1:6">
      <c r="A73" s="103">
        <v>52</v>
      </c>
      <c r="B73" s="67" t="s">
        <v>84</v>
      </c>
      <c r="C73" s="108" t="s">
        <v>78</v>
      </c>
      <c r="D73" s="106">
        <v>13500</v>
      </c>
      <c r="E73" s="122">
        <v>0.4</v>
      </c>
      <c r="F73" s="123">
        <f t="shared" si="5"/>
        <v>8100</v>
      </c>
    </row>
    <row r="74" s="5" customFormat="1" ht="25.95" customHeight="1" spans="1:6">
      <c r="A74" s="29">
        <v>53</v>
      </c>
      <c r="B74" s="64" t="s">
        <v>85</v>
      </c>
      <c r="C74" s="107" t="s">
        <v>78</v>
      </c>
      <c r="D74" s="32">
        <v>13500</v>
      </c>
      <c r="E74" s="79">
        <v>0.4</v>
      </c>
      <c r="F74" s="80">
        <f t="shared" si="5"/>
        <v>8100</v>
      </c>
    </row>
    <row r="75" s="5" customFormat="1" ht="25.95" customHeight="1" spans="1:6">
      <c r="A75" s="103">
        <v>54</v>
      </c>
      <c r="B75" s="67" t="s">
        <v>86</v>
      </c>
      <c r="C75" s="108" t="s">
        <v>78</v>
      </c>
      <c r="D75" s="106">
        <v>13500</v>
      </c>
      <c r="E75" s="122">
        <v>0.4</v>
      </c>
      <c r="F75" s="123">
        <f t="shared" si="5"/>
        <v>8100</v>
      </c>
    </row>
    <row r="76" s="5" customFormat="1" ht="25.95" customHeight="1" spans="1:6">
      <c r="A76" s="29">
        <v>55</v>
      </c>
      <c r="B76" s="64" t="s">
        <v>87</v>
      </c>
      <c r="C76" s="107" t="s">
        <v>78</v>
      </c>
      <c r="D76" s="32">
        <v>13500</v>
      </c>
      <c r="E76" s="79">
        <v>0.4</v>
      </c>
      <c r="F76" s="80">
        <f t="shared" si="5"/>
        <v>8100</v>
      </c>
    </row>
    <row r="77" s="5" customFormat="1" ht="25.95" customHeight="1" spans="1:6">
      <c r="A77" s="33">
        <v>56</v>
      </c>
      <c r="B77" s="42" t="s">
        <v>88</v>
      </c>
      <c r="C77" s="105" t="s">
        <v>89</v>
      </c>
      <c r="D77" s="106">
        <v>13500</v>
      </c>
      <c r="E77" s="122">
        <v>0.4</v>
      </c>
      <c r="F77" s="123">
        <f t="shared" si="5"/>
        <v>8100</v>
      </c>
    </row>
    <row r="78" s="5" customFormat="1" ht="25.95" customHeight="1" spans="1:6">
      <c r="A78" s="29">
        <v>57</v>
      </c>
      <c r="B78" s="72" t="s">
        <v>90</v>
      </c>
      <c r="C78" s="109" t="s">
        <v>89</v>
      </c>
      <c r="D78" s="63">
        <v>8500</v>
      </c>
      <c r="E78" s="93">
        <v>0.4</v>
      </c>
      <c r="F78" s="96">
        <f t="shared" si="5"/>
        <v>5100</v>
      </c>
    </row>
    <row r="79" s="5" customFormat="1" ht="25.95" customHeight="1" spans="1:6">
      <c r="A79" s="33">
        <v>58</v>
      </c>
      <c r="B79" s="67" t="s">
        <v>91</v>
      </c>
      <c r="C79" s="105" t="s">
        <v>89</v>
      </c>
      <c r="D79" s="69">
        <v>8500</v>
      </c>
      <c r="E79" s="97">
        <v>0.4</v>
      </c>
      <c r="F79" s="98">
        <f t="shared" si="5"/>
        <v>5100</v>
      </c>
    </row>
    <row r="80" s="5" customFormat="1" ht="25.95" customHeight="1" spans="1:6">
      <c r="A80" s="29">
        <v>59</v>
      </c>
      <c r="B80" s="64" t="s">
        <v>92</v>
      </c>
      <c r="C80" s="107" t="s">
        <v>93</v>
      </c>
      <c r="D80" s="66">
        <v>28000</v>
      </c>
      <c r="E80" s="95">
        <v>0.4</v>
      </c>
      <c r="F80" s="96">
        <f t="shared" si="5"/>
        <v>16800</v>
      </c>
    </row>
    <row r="81" s="5" customFormat="1" ht="25.95" customHeight="1" spans="1:6">
      <c r="A81" s="33">
        <v>60</v>
      </c>
      <c r="B81" s="67" t="s">
        <v>94</v>
      </c>
      <c r="C81" s="108" t="s">
        <v>93</v>
      </c>
      <c r="D81" s="69">
        <v>28000</v>
      </c>
      <c r="E81" s="97">
        <v>0.4</v>
      </c>
      <c r="F81" s="98">
        <f t="shared" si="5"/>
        <v>16800</v>
      </c>
    </row>
    <row r="82" s="5" customFormat="1" ht="25.95" customHeight="1" spans="1:6">
      <c r="A82" s="51">
        <v>61</v>
      </c>
      <c r="B82" s="72" t="s">
        <v>95</v>
      </c>
      <c r="C82" s="110" t="s">
        <v>93</v>
      </c>
      <c r="D82" s="111">
        <v>28000</v>
      </c>
      <c r="E82" s="121">
        <v>0.4</v>
      </c>
      <c r="F82" s="124">
        <f t="shared" si="5"/>
        <v>16800</v>
      </c>
    </row>
    <row r="83" ht="28.2" customHeight="1" spans="1:6">
      <c r="A83" s="55" t="s">
        <v>96</v>
      </c>
      <c r="B83" s="56"/>
      <c r="C83" s="56"/>
      <c r="D83" s="56"/>
      <c r="E83" s="56"/>
      <c r="F83" s="88"/>
    </row>
    <row r="84" ht="25.95" customHeight="1" spans="1:6">
      <c r="A84" s="33">
        <v>62</v>
      </c>
      <c r="B84" s="42" t="s">
        <v>97</v>
      </c>
      <c r="C84" s="50" t="s">
        <v>98</v>
      </c>
      <c r="D84" s="106">
        <v>7500</v>
      </c>
      <c r="E84" s="89">
        <v>0.4</v>
      </c>
      <c r="F84" s="57">
        <f t="shared" ref="F84:F89" si="6">D84-D84*40%</f>
        <v>4500</v>
      </c>
    </row>
    <row r="85" s="6" customFormat="1" ht="25.8" customHeight="1" spans="1:6">
      <c r="A85" s="112">
        <v>63</v>
      </c>
      <c r="B85" s="113" t="s">
        <v>99</v>
      </c>
      <c r="C85" s="114" t="s">
        <v>100</v>
      </c>
      <c r="D85" s="115">
        <v>25000</v>
      </c>
      <c r="E85" s="125">
        <v>0.4</v>
      </c>
      <c r="F85" s="85">
        <f t="shared" si="6"/>
        <v>15000</v>
      </c>
    </row>
    <row r="86" s="6" customFormat="1" ht="25.8" customHeight="1" spans="1:6">
      <c r="A86" s="112">
        <v>64</v>
      </c>
      <c r="B86" s="113" t="s">
        <v>99</v>
      </c>
      <c r="C86" s="114" t="s">
        <v>101</v>
      </c>
      <c r="D86" s="115">
        <v>30000</v>
      </c>
      <c r="E86" s="125">
        <v>0.4</v>
      </c>
      <c r="F86" s="85">
        <f t="shared" si="6"/>
        <v>18000</v>
      </c>
    </row>
    <row r="87" s="6" customFormat="1" ht="25.8" customHeight="1" spans="1:6">
      <c r="A87" s="112">
        <v>65</v>
      </c>
      <c r="B87" s="113" t="s">
        <v>99</v>
      </c>
      <c r="C87" s="114" t="s">
        <v>40</v>
      </c>
      <c r="D87" s="115">
        <v>35000</v>
      </c>
      <c r="E87" s="125">
        <v>0.4</v>
      </c>
      <c r="F87" s="85">
        <f t="shared" si="6"/>
        <v>21000</v>
      </c>
    </row>
    <row r="88" ht="25.95" customHeight="1" spans="1:6">
      <c r="A88" s="33">
        <v>66</v>
      </c>
      <c r="B88" s="42" t="s">
        <v>102</v>
      </c>
      <c r="C88" s="50" t="s">
        <v>103</v>
      </c>
      <c r="D88" s="106">
        <v>18500</v>
      </c>
      <c r="E88" s="89">
        <v>0.4</v>
      </c>
      <c r="F88" s="126">
        <f t="shared" si="6"/>
        <v>11100</v>
      </c>
    </row>
    <row r="89" ht="25.95" customHeight="1" spans="1:6">
      <c r="A89" s="29">
        <v>67</v>
      </c>
      <c r="B89" s="52" t="s">
        <v>104</v>
      </c>
      <c r="C89" s="38" t="s">
        <v>105</v>
      </c>
      <c r="D89" s="39">
        <v>18500</v>
      </c>
      <c r="E89" s="83">
        <v>0.4</v>
      </c>
      <c r="F89" s="85">
        <f t="shared" si="6"/>
        <v>11100</v>
      </c>
    </row>
    <row r="90" ht="25.95" customHeight="1" spans="1:6">
      <c r="A90" s="33">
        <v>68</v>
      </c>
      <c r="B90" s="40" t="s">
        <v>106</v>
      </c>
      <c r="C90" s="35" t="s">
        <v>105</v>
      </c>
      <c r="D90" s="36">
        <v>21000</v>
      </c>
      <c r="E90" s="81">
        <v>0.4</v>
      </c>
      <c r="F90" s="82">
        <f t="shared" ref="F88:F97" si="7">D90-D90*40%</f>
        <v>12600</v>
      </c>
    </row>
    <row r="91" ht="25.95" customHeight="1" spans="1:6">
      <c r="A91" s="33">
        <v>69</v>
      </c>
      <c r="B91" s="34" t="s">
        <v>107</v>
      </c>
      <c r="C91" s="35" t="s">
        <v>108</v>
      </c>
      <c r="D91" s="36">
        <v>21000</v>
      </c>
      <c r="E91" s="81">
        <v>0.4</v>
      </c>
      <c r="F91" s="82">
        <f t="shared" si="7"/>
        <v>12600</v>
      </c>
    </row>
    <row r="92" ht="25.95" customHeight="1" spans="1:6">
      <c r="A92" s="29">
        <v>70</v>
      </c>
      <c r="B92" s="41" t="s">
        <v>109</v>
      </c>
      <c r="C92" s="38" t="s">
        <v>110</v>
      </c>
      <c r="D92" s="39">
        <v>21000</v>
      </c>
      <c r="E92" s="83">
        <v>0.4</v>
      </c>
      <c r="F92" s="84">
        <f t="shared" si="7"/>
        <v>12600</v>
      </c>
    </row>
    <row r="93" ht="25.95" customHeight="1" spans="1:6">
      <c r="A93" s="29">
        <v>71</v>
      </c>
      <c r="B93" s="41" t="s">
        <v>109</v>
      </c>
      <c r="C93" s="38" t="s">
        <v>105</v>
      </c>
      <c r="D93" s="39">
        <v>21000</v>
      </c>
      <c r="E93" s="83">
        <v>0.4</v>
      </c>
      <c r="F93" s="84">
        <f t="shared" ref="F93:F94" si="8">D93-D93*40%</f>
        <v>12600</v>
      </c>
    </row>
    <row r="94" ht="25.95" customHeight="1" spans="1:6">
      <c r="A94" s="33">
        <v>72</v>
      </c>
      <c r="B94" s="34" t="s">
        <v>111</v>
      </c>
      <c r="C94" s="35" t="s">
        <v>112</v>
      </c>
      <c r="D94" s="36">
        <v>3500</v>
      </c>
      <c r="E94" s="81">
        <v>0.4</v>
      </c>
      <c r="F94" s="82">
        <f t="shared" si="8"/>
        <v>2100</v>
      </c>
    </row>
    <row r="95" ht="25.95" customHeight="1" spans="1:6">
      <c r="A95" s="29">
        <v>73</v>
      </c>
      <c r="B95" s="41" t="s">
        <v>113</v>
      </c>
      <c r="C95" s="38" t="s">
        <v>105</v>
      </c>
      <c r="D95" s="39">
        <v>14500</v>
      </c>
      <c r="E95" s="83">
        <v>0.4</v>
      </c>
      <c r="F95" s="84">
        <f t="shared" si="7"/>
        <v>8700</v>
      </c>
    </row>
    <row r="96" ht="25.95" customHeight="1" spans="1:6">
      <c r="A96" s="29">
        <v>74</v>
      </c>
      <c r="B96" s="41" t="s">
        <v>114</v>
      </c>
      <c r="C96" s="38" t="s">
        <v>115</v>
      </c>
      <c r="D96" s="39">
        <v>14500</v>
      </c>
      <c r="E96" s="83">
        <v>0.4</v>
      </c>
      <c r="F96" s="84">
        <f t="shared" si="7"/>
        <v>8700</v>
      </c>
    </row>
    <row r="97" ht="25.95" customHeight="1" spans="1:6">
      <c r="A97" s="29">
        <v>75</v>
      </c>
      <c r="B97" s="41" t="s">
        <v>116</v>
      </c>
      <c r="C97" s="38" t="s">
        <v>115</v>
      </c>
      <c r="D97" s="39">
        <v>26000</v>
      </c>
      <c r="E97" s="83">
        <v>0.4</v>
      </c>
      <c r="F97" s="84">
        <f t="shared" si="7"/>
        <v>15600</v>
      </c>
    </row>
    <row r="98" ht="25.95" customHeight="1" spans="1:6">
      <c r="A98" s="33">
        <v>76</v>
      </c>
      <c r="B98" s="40" t="s">
        <v>117</v>
      </c>
      <c r="C98" s="35" t="s">
        <v>105</v>
      </c>
      <c r="D98" s="36">
        <v>26000</v>
      </c>
      <c r="E98" s="81">
        <v>0.4</v>
      </c>
      <c r="F98" s="82">
        <f t="shared" ref="F98:F104" si="9">D98-D98*40%</f>
        <v>15600</v>
      </c>
    </row>
    <row r="99" ht="25.95" customHeight="1" spans="1:6">
      <c r="A99" s="33">
        <v>77</v>
      </c>
      <c r="B99" s="40" t="s">
        <v>117</v>
      </c>
      <c r="C99" s="35" t="s">
        <v>115</v>
      </c>
      <c r="D99" s="36">
        <v>30000</v>
      </c>
      <c r="E99" s="81">
        <v>0.4</v>
      </c>
      <c r="F99" s="82">
        <f t="shared" si="9"/>
        <v>18000</v>
      </c>
    </row>
    <row r="100" ht="25.95" customHeight="1" spans="1:6">
      <c r="A100" s="33">
        <v>78</v>
      </c>
      <c r="B100" s="34" t="s">
        <v>118</v>
      </c>
      <c r="C100" s="35" t="s">
        <v>115</v>
      </c>
      <c r="D100" s="36">
        <v>18500</v>
      </c>
      <c r="E100" s="81">
        <v>0.4</v>
      </c>
      <c r="F100" s="82">
        <f t="shared" si="9"/>
        <v>11100</v>
      </c>
    </row>
    <row r="101" ht="25.95" customHeight="1" spans="1:6">
      <c r="A101" s="29">
        <v>79</v>
      </c>
      <c r="B101" s="52" t="s">
        <v>119</v>
      </c>
      <c r="C101" s="38" t="s">
        <v>120</v>
      </c>
      <c r="D101" s="39">
        <v>10500</v>
      </c>
      <c r="E101" s="83">
        <v>0.4</v>
      </c>
      <c r="F101" s="84">
        <f t="shared" si="9"/>
        <v>6300</v>
      </c>
    </row>
    <row r="102" ht="25.95" customHeight="1" spans="1:6">
      <c r="A102" s="29">
        <v>80</v>
      </c>
      <c r="B102" s="52" t="s">
        <v>119</v>
      </c>
      <c r="C102" s="38" t="s">
        <v>121</v>
      </c>
      <c r="D102" s="39">
        <v>12500</v>
      </c>
      <c r="E102" s="83">
        <v>0.4</v>
      </c>
      <c r="F102" s="84">
        <f t="shared" si="9"/>
        <v>7500</v>
      </c>
    </row>
    <row r="103" ht="25.95" customHeight="1" spans="1:6">
      <c r="A103" s="33">
        <v>81</v>
      </c>
      <c r="B103" s="40" t="s">
        <v>122</v>
      </c>
      <c r="C103" s="35" t="s">
        <v>105</v>
      </c>
      <c r="D103" s="36">
        <v>16500</v>
      </c>
      <c r="E103" s="81">
        <v>0.4</v>
      </c>
      <c r="F103" s="82">
        <f t="shared" si="9"/>
        <v>9900</v>
      </c>
    </row>
    <row r="104" ht="25.95" customHeight="1" spans="1:6">
      <c r="A104" s="29">
        <v>82</v>
      </c>
      <c r="B104" s="41" t="s">
        <v>123</v>
      </c>
      <c r="C104" s="38" t="s">
        <v>36</v>
      </c>
      <c r="D104" s="39">
        <v>14500</v>
      </c>
      <c r="E104" s="83">
        <v>0.4</v>
      </c>
      <c r="F104" s="84">
        <f t="shared" si="9"/>
        <v>8700</v>
      </c>
    </row>
    <row r="105" ht="25.95" customHeight="1" spans="1:6">
      <c r="A105" s="33">
        <v>83</v>
      </c>
      <c r="B105" s="104" t="s">
        <v>124</v>
      </c>
      <c r="C105" s="105" t="s">
        <v>125</v>
      </c>
      <c r="D105" s="36" t="s">
        <v>126</v>
      </c>
      <c r="E105" s="127" t="s">
        <v>126</v>
      </c>
      <c r="F105" s="82">
        <v>250</v>
      </c>
    </row>
    <row r="106" ht="25.95" customHeight="1" spans="1:6">
      <c r="A106" s="33">
        <v>84</v>
      </c>
      <c r="B106" s="104" t="s">
        <v>124</v>
      </c>
      <c r="C106" s="105" t="s">
        <v>127</v>
      </c>
      <c r="D106" s="36">
        <v>950</v>
      </c>
      <c r="E106" s="81">
        <v>0.4</v>
      </c>
      <c r="F106" s="82">
        <f>D106-D106*40%</f>
        <v>570</v>
      </c>
    </row>
    <row r="107" ht="25.95" customHeight="1" spans="1:6">
      <c r="A107" s="29">
        <v>85</v>
      </c>
      <c r="B107" s="52" t="s">
        <v>128</v>
      </c>
      <c r="C107" s="38" t="s">
        <v>44</v>
      </c>
      <c r="D107" s="39">
        <v>24000</v>
      </c>
      <c r="E107" s="83">
        <v>0.4</v>
      </c>
      <c r="F107" s="84">
        <f t="shared" ref="F107:F131" si="10">D107-D107*40%</f>
        <v>14400</v>
      </c>
    </row>
    <row r="108" ht="25.95" customHeight="1" spans="1:6">
      <c r="A108" s="29">
        <v>86</v>
      </c>
      <c r="B108" s="52" t="s">
        <v>128</v>
      </c>
      <c r="C108" s="38" t="s">
        <v>9</v>
      </c>
      <c r="D108" s="39">
        <v>36000</v>
      </c>
      <c r="E108" s="83">
        <v>0.4</v>
      </c>
      <c r="F108" s="84">
        <f t="shared" si="10"/>
        <v>21600</v>
      </c>
    </row>
    <row r="109" ht="25.95" customHeight="1" spans="1:6">
      <c r="A109" s="29">
        <v>87</v>
      </c>
      <c r="B109" s="52" t="s">
        <v>128</v>
      </c>
      <c r="C109" s="38" t="s">
        <v>100</v>
      </c>
      <c r="D109" s="39">
        <v>50000</v>
      </c>
      <c r="E109" s="83">
        <v>0.4</v>
      </c>
      <c r="F109" s="84">
        <f t="shared" si="10"/>
        <v>30000</v>
      </c>
    </row>
    <row r="110" ht="25.95" customHeight="1" spans="1:6">
      <c r="A110" s="33">
        <v>88</v>
      </c>
      <c r="B110" s="34" t="s">
        <v>129</v>
      </c>
      <c r="C110" s="35" t="s">
        <v>100</v>
      </c>
      <c r="D110" s="106">
        <v>60000</v>
      </c>
      <c r="E110" s="81">
        <v>0.4</v>
      </c>
      <c r="F110" s="82">
        <f t="shared" si="10"/>
        <v>36000</v>
      </c>
    </row>
    <row r="111" ht="25.95" customHeight="1" spans="1:6">
      <c r="A111" s="29">
        <v>89</v>
      </c>
      <c r="B111" s="52" t="s">
        <v>130</v>
      </c>
      <c r="C111" s="38" t="s">
        <v>131</v>
      </c>
      <c r="D111" s="39">
        <v>55000</v>
      </c>
      <c r="E111" s="83">
        <v>0.4</v>
      </c>
      <c r="F111" s="84">
        <f t="shared" si="10"/>
        <v>33000</v>
      </c>
    </row>
    <row r="112" ht="25.95" customHeight="1" spans="1:6">
      <c r="A112" s="29">
        <v>90</v>
      </c>
      <c r="B112" s="52" t="s">
        <v>130</v>
      </c>
      <c r="C112" s="38" t="s">
        <v>132</v>
      </c>
      <c r="D112" s="39">
        <v>60000</v>
      </c>
      <c r="E112" s="83">
        <v>0.4</v>
      </c>
      <c r="F112" s="84">
        <f t="shared" si="10"/>
        <v>36000</v>
      </c>
    </row>
    <row r="113" ht="25.95" customHeight="1" spans="1:6">
      <c r="A113" s="33">
        <v>91</v>
      </c>
      <c r="B113" s="40" t="s">
        <v>133</v>
      </c>
      <c r="C113" s="35" t="s">
        <v>131</v>
      </c>
      <c r="D113" s="36">
        <v>55000</v>
      </c>
      <c r="E113" s="81">
        <v>0.4</v>
      </c>
      <c r="F113" s="82">
        <f t="shared" si="10"/>
        <v>33000</v>
      </c>
    </row>
    <row r="114" ht="25.95" customHeight="1" spans="1:6">
      <c r="A114" s="33">
        <v>92</v>
      </c>
      <c r="B114" s="40" t="s">
        <v>133</v>
      </c>
      <c r="C114" s="35" t="s">
        <v>132</v>
      </c>
      <c r="D114" s="36">
        <v>60000</v>
      </c>
      <c r="E114" s="81">
        <v>0.4</v>
      </c>
      <c r="F114" s="82">
        <f t="shared" si="10"/>
        <v>36000</v>
      </c>
    </row>
    <row r="115" ht="25.95" customHeight="1" spans="1:6">
      <c r="A115" s="29">
        <v>93</v>
      </c>
      <c r="B115" s="116" t="s">
        <v>134</v>
      </c>
      <c r="C115" s="38" t="s">
        <v>132</v>
      </c>
      <c r="D115" s="39">
        <v>36000</v>
      </c>
      <c r="E115" s="83">
        <v>0.4</v>
      </c>
      <c r="F115" s="84">
        <f t="shared" si="10"/>
        <v>21600</v>
      </c>
    </row>
    <row r="116" ht="25.95" customHeight="1" spans="1:6">
      <c r="A116" s="29">
        <v>94</v>
      </c>
      <c r="B116" s="116" t="s">
        <v>134</v>
      </c>
      <c r="C116" s="117" t="s">
        <v>50</v>
      </c>
      <c r="D116" s="39">
        <v>45000</v>
      </c>
      <c r="E116" s="83">
        <v>0.4</v>
      </c>
      <c r="F116" s="84">
        <f t="shared" si="10"/>
        <v>27000</v>
      </c>
    </row>
    <row r="117" ht="25.95" customHeight="1" spans="1:6">
      <c r="A117" s="33">
        <v>95</v>
      </c>
      <c r="B117" s="118" t="s">
        <v>135</v>
      </c>
      <c r="C117" s="35" t="s">
        <v>136</v>
      </c>
      <c r="D117" s="36">
        <v>36000</v>
      </c>
      <c r="E117" s="81">
        <v>0.4</v>
      </c>
      <c r="F117" s="82">
        <f t="shared" si="10"/>
        <v>21600</v>
      </c>
    </row>
    <row r="118" ht="25.95" customHeight="1" spans="1:6">
      <c r="A118" s="33">
        <v>96</v>
      </c>
      <c r="B118" s="118" t="s">
        <v>135</v>
      </c>
      <c r="C118" s="35" t="s">
        <v>50</v>
      </c>
      <c r="D118" s="36">
        <v>45000</v>
      </c>
      <c r="E118" s="81">
        <v>0.4</v>
      </c>
      <c r="F118" s="82">
        <f t="shared" si="10"/>
        <v>27000</v>
      </c>
    </row>
    <row r="119" ht="25.95" customHeight="1" spans="1:6">
      <c r="A119" s="29">
        <v>97</v>
      </c>
      <c r="B119" s="119" t="s">
        <v>137</v>
      </c>
      <c r="C119" s="38" t="s">
        <v>100</v>
      </c>
      <c r="D119" s="39">
        <v>36000</v>
      </c>
      <c r="E119" s="83">
        <v>0.4</v>
      </c>
      <c r="F119" s="84">
        <f t="shared" si="10"/>
        <v>21600</v>
      </c>
    </row>
    <row r="120" ht="25.95" customHeight="1" spans="1:6">
      <c r="A120" s="33">
        <v>98</v>
      </c>
      <c r="B120" s="118" t="s">
        <v>138</v>
      </c>
      <c r="C120" s="45" t="s">
        <v>100</v>
      </c>
      <c r="D120" s="36">
        <v>36000</v>
      </c>
      <c r="E120" s="81">
        <v>0.4</v>
      </c>
      <c r="F120" s="82">
        <f t="shared" si="10"/>
        <v>21600</v>
      </c>
    </row>
    <row r="121" s="4" customFormat="1" ht="25.95" customHeight="1" spans="1:6">
      <c r="A121" s="29">
        <v>99</v>
      </c>
      <c r="B121" s="120" t="s">
        <v>139</v>
      </c>
      <c r="C121" s="38" t="s">
        <v>9</v>
      </c>
      <c r="D121" s="32">
        <v>24500</v>
      </c>
      <c r="E121" s="83">
        <v>0.4</v>
      </c>
      <c r="F121" s="84">
        <f t="shared" si="10"/>
        <v>14700</v>
      </c>
    </row>
    <row r="122" ht="25.95" customHeight="1" spans="1:6">
      <c r="A122" s="33">
        <v>100</v>
      </c>
      <c r="B122" s="34" t="s">
        <v>140</v>
      </c>
      <c r="C122" s="35" t="s">
        <v>44</v>
      </c>
      <c r="D122" s="36">
        <v>18500</v>
      </c>
      <c r="E122" s="81">
        <v>0.4</v>
      </c>
      <c r="F122" s="82">
        <f t="shared" si="10"/>
        <v>11100</v>
      </c>
    </row>
    <row r="123" ht="25.95" customHeight="1" spans="1:6">
      <c r="A123" s="33">
        <v>101</v>
      </c>
      <c r="B123" s="34" t="s">
        <v>140</v>
      </c>
      <c r="C123" s="35" t="s">
        <v>9</v>
      </c>
      <c r="D123" s="106">
        <v>24500</v>
      </c>
      <c r="E123" s="81">
        <v>0.4</v>
      </c>
      <c r="F123" s="82">
        <f t="shared" ref="F123:F136" si="11">D123-D123*40%</f>
        <v>14700</v>
      </c>
    </row>
    <row r="124" ht="25.95" customHeight="1" spans="1:6">
      <c r="A124" s="29">
        <v>102</v>
      </c>
      <c r="B124" s="41" t="s">
        <v>141</v>
      </c>
      <c r="C124" s="38" t="s">
        <v>9</v>
      </c>
      <c r="D124" s="32">
        <v>24500</v>
      </c>
      <c r="E124" s="83">
        <v>0.4</v>
      </c>
      <c r="F124" s="84">
        <f t="shared" si="11"/>
        <v>14700</v>
      </c>
    </row>
    <row r="125" ht="25.95" customHeight="1" spans="1:6">
      <c r="A125" s="29">
        <v>103</v>
      </c>
      <c r="B125" s="41" t="s">
        <v>141</v>
      </c>
      <c r="C125" s="38" t="s">
        <v>100</v>
      </c>
      <c r="D125" s="39">
        <v>36000</v>
      </c>
      <c r="E125" s="83">
        <v>0.4</v>
      </c>
      <c r="F125" s="84">
        <f t="shared" si="11"/>
        <v>21600</v>
      </c>
    </row>
    <row r="126" ht="25.95" customHeight="1" spans="1:6">
      <c r="A126" s="33">
        <v>104</v>
      </c>
      <c r="B126" s="118" t="s">
        <v>142</v>
      </c>
      <c r="C126" s="35" t="s">
        <v>9</v>
      </c>
      <c r="D126" s="36">
        <v>24000</v>
      </c>
      <c r="E126" s="81">
        <v>0.4</v>
      </c>
      <c r="F126" s="82">
        <f t="shared" si="11"/>
        <v>14400</v>
      </c>
    </row>
    <row r="127" ht="25.95" customHeight="1" spans="1:6">
      <c r="A127" s="33">
        <v>105</v>
      </c>
      <c r="B127" s="118" t="s">
        <v>142</v>
      </c>
      <c r="C127" s="45" t="s">
        <v>100</v>
      </c>
      <c r="D127" s="36">
        <v>36000</v>
      </c>
      <c r="E127" s="81">
        <v>0.4</v>
      </c>
      <c r="F127" s="82">
        <f t="shared" si="11"/>
        <v>21600</v>
      </c>
    </row>
    <row r="128" ht="25.95" customHeight="1" spans="1:6">
      <c r="A128" s="29">
        <v>106</v>
      </c>
      <c r="B128" s="120" t="s">
        <v>143</v>
      </c>
      <c r="C128" s="38" t="s">
        <v>100</v>
      </c>
      <c r="D128" s="39">
        <v>36000</v>
      </c>
      <c r="E128" s="83">
        <v>0.4</v>
      </c>
      <c r="F128" s="84">
        <f t="shared" si="11"/>
        <v>21600</v>
      </c>
    </row>
    <row r="129" ht="25.95" customHeight="1" spans="1:6">
      <c r="A129" s="33">
        <v>107</v>
      </c>
      <c r="B129" s="34" t="s">
        <v>137</v>
      </c>
      <c r="C129" s="35" t="s">
        <v>9</v>
      </c>
      <c r="D129" s="36">
        <v>24500</v>
      </c>
      <c r="E129" s="81">
        <v>0.4</v>
      </c>
      <c r="F129" s="82">
        <f t="shared" si="11"/>
        <v>14700</v>
      </c>
    </row>
    <row r="130" ht="25.95" customHeight="1" spans="1:6">
      <c r="A130" s="29">
        <v>108</v>
      </c>
      <c r="B130" s="52" t="s">
        <v>144</v>
      </c>
      <c r="C130" s="38" t="s">
        <v>9</v>
      </c>
      <c r="D130" s="32">
        <v>24500</v>
      </c>
      <c r="E130" s="83">
        <v>0.4</v>
      </c>
      <c r="F130" s="84">
        <f t="shared" si="11"/>
        <v>14700</v>
      </c>
    </row>
    <row r="131" ht="25.95" customHeight="1" spans="1:6">
      <c r="A131" s="33">
        <v>109</v>
      </c>
      <c r="B131" s="34" t="s">
        <v>145</v>
      </c>
      <c r="C131" s="35" t="s">
        <v>9</v>
      </c>
      <c r="D131" s="106">
        <v>24500</v>
      </c>
      <c r="E131" s="81">
        <v>0.4</v>
      </c>
      <c r="F131" s="82">
        <f t="shared" si="11"/>
        <v>14700</v>
      </c>
    </row>
    <row r="132" ht="25.95" customHeight="1" spans="1:6">
      <c r="A132" s="33">
        <v>110</v>
      </c>
      <c r="B132" s="34" t="s">
        <v>145</v>
      </c>
      <c r="C132" s="35" t="s">
        <v>100</v>
      </c>
      <c r="D132" s="36">
        <v>36000</v>
      </c>
      <c r="E132" s="81">
        <v>0.4</v>
      </c>
      <c r="F132" s="82">
        <f t="shared" si="11"/>
        <v>21600</v>
      </c>
    </row>
    <row r="133" ht="25.95" customHeight="1" spans="1:6">
      <c r="A133" s="33">
        <v>111</v>
      </c>
      <c r="B133" s="34" t="s">
        <v>145</v>
      </c>
      <c r="C133" s="35" t="s">
        <v>101</v>
      </c>
      <c r="D133" s="36">
        <v>40000</v>
      </c>
      <c r="E133" s="81">
        <v>0.4</v>
      </c>
      <c r="F133" s="82">
        <f t="shared" si="11"/>
        <v>24000</v>
      </c>
    </row>
    <row r="134" ht="25.95" customHeight="1" spans="1:6">
      <c r="A134" s="29">
        <v>112</v>
      </c>
      <c r="B134" s="43" t="s">
        <v>146</v>
      </c>
      <c r="C134" s="44" t="s">
        <v>100</v>
      </c>
      <c r="D134" s="39">
        <v>36000</v>
      </c>
      <c r="E134" s="83">
        <v>0.4</v>
      </c>
      <c r="F134" s="84">
        <f t="shared" si="11"/>
        <v>21600</v>
      </c>
    </row>
    <row r="135" ht="25.95" customHeight="1" spans="1:6">
      <c r="A135" s="33">
        <v>113</v>
      </c>
      <c r="B135" s="34" t="s">
        <v>147</v>
      </c>
      <c r="C135" s="35" t="s">
        <v>9</v>
      </c>
      <c r="D135" s="36">
        <v>20000</v>
      </c>
      <c r="E135" s="81">
        <v>0.4</v>
      </c>
      <c r="F135" s="82">
        <f t="shared" si="11"/>
        <v>12000</v>
      </c>
    </row>
    <row r="136" ht="25.95" customHeight="1" spans="1:6">
      <c r="A136" s="33">
        <v>114</v>
      </c>
      <c r="B136" s="34" t="s">
        <v>147</v>
      </c>
      <c r="C136" s="35" t="s">
        <v>100</v>
      </c>
      <c r="D136" s="36">
        <v>25000</v>
      </c>
      <c r="E136" s="81">
        <v>0.4</v>
      </c>
      <c r="F136" s="82">
        <f t="shared" si="11"/>
        <v>15000</v>
      </c>
    </row>
    <row r="137" ht="22.05" customHeight="1" spans="2:6">
      <c r="B137" s="128"/>
      <c r="C137" s="129"/>
      <c r="D137" s="130"/>
      <c r="E137" s="131"/>
      <c r="F137" s="131"/>
    </row>
    <row r="138" ht="22.05" customHeight="1" spans="2:6">
      <c r="B138" s="128"/>
      <c r="C138" s="129"/>
      <c r="D138" s="130"/>
      <c r="E138" s="131"/>
      <c r="F138" s="131"/>
    </row>
    <row r="139" ht="43.8" customHeight="1"/>
    <row r="140" ht="22.05" customHeight="1"/>
    <row r="141" ht="22.05" customHeight="1"/>
    <row r="142" ht="22.05" customHeight="1"/>
    <row r="143" ht="22.05" customHeight="1"/>
    <row r="144" ht="22.05" customHeight="1"/>
    <row r="145" ht="22.05" customHeight="1"/>
    <row r="146" ht="22.05" customHeight="1"/>
    <row r="147" ht="22.05" customHeight="1"/>
    <row r="148" ht="22.05" customHeight="1"/>
    <row r="149" ht="22.05" customHeight="1"/>
    <row r="150" ht="22.05" customHeight="1"/>
    <row r="151" ht="22.05" customHeight="1"/>
    <row r="152" ht="22.05" customHeight="1"/>
    <row r="153" ht="22.05" customHeight="1"/>
    <row r="154" ht="22.05" customHeight="1"/>
    <row r="155" ht="22.05" customHeight="1"/>
    <row r="156" ht="22.05" customHeight="1"/>
    <row r="157" ht="22.05" customHeight="1"/>
  </sheetData>
  <sortState ref="B74:M75">
    <sortCondition ref="B74:B75"/>
  </sortState>
  <mergeCells count="10">
    <mergeCell ref="A14:F14"/>
    <mergeCell ref="E15:F15"/>
    <mergeCell ref="A17:F17"/>
    <mergeCell ref="A48:F48"/>
    <mergeCell ref="A51:F51"/>
    <mergeCell ref="A66:F66"/>
    <mergeCell ref="A83:F83"/>
    <mergeCell ref="C15:C16"/>
    <mergeCell ref="D15:D16"/>
    <mergeCell ref="A15:B16"/>
  </mergeCells>
  <pageMargins left="0.699305555555556" right="0.699305555555556" top="0.75" bottom="0.75" header="0.3" footer="0.3"/>
  <pageSetup paperSize="8" scale="3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rwuser01</dc:creator>
  <cp:lastModifiedBy>iPhone</cp:lastModifiedBy>
  <dcterms:created xsi:type="dcterms:W3CDTF">2025-06-19T20:52:00Z</dcterms:created>
  <cp:lastPrinted>2025-06-23T16:14:00Z</cp:lastPrinted>
  <dcterms:modified xsi:type="dcterms:W3CDTF">2026-02-25T14:15:28Z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B29FE2862E0C455DBD59151CDF06821D_13</vt:lpwstr>
  </property>
  <property fmtid="{D5CDD505-2E9C-101B-9397-08002B2CF9AE}" pid="3" name="KSOProductBuildVer">
    <vt:lpwstr>2052-11.37.30</vt:lpwstr>
  </property>
</Properties>
</file>